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<sst xmlns="http://schemas.openxmlformats.org/spreadsheetml/2006/main" count="74" uniqueCount="65">
  <si>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</si>
  <si>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</si>
  <si>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</si>
  <si>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</si>
  <si>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</si>
  <si>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</si>
  <si>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</si>
  <si>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</si>
  <si>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</si>
  <si>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</si>
  <si>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</si>
  <si>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</si>
  <si>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</si>
  <si>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</si>
  <si>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</si>
  <si>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</si>
  <si>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</si>
  <si>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</si>
  <si>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</si>
  <si>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</si>
  <si>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</si>
  <si>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</si>
  <si>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</si>
  <si>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</si>
  <si>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</si>
  <si>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</si>
  <si>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</si>
  <si>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</si>
  <si>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</si>
  <si>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</si>
  <si>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</si>
  <si>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</si>
  <si>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</si>
  <si>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</si>
  <si>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</si>
  <si>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</si>
  <si>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</si>
  <si>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</si>
  <si>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</si>
  <si>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</si>
  <si>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</si>
  <si>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</si>
  <si>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</si>
  <si>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</si>
  <si>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</si>
  <si>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</si>
  <si>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</si>
  <si>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</si>
  <si>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</si>
  <si>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</si>
  <si>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</si>
  <si>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</si>
  <si>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</si>
  <si>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</si>
  <si>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</si>
  <si>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</si>
  <si>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</si>
  <si>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</si>
  <si>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</si>
  <si>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</si>
  <si>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Гончар Ю.С.</t>
  </si>
  <si>
    <t>Жукова Г.С.</t>
  </si>
  <si>
    <t>Соляник А.Р.</t>
  </si>
  <si>
    <t>ОА-20-1зм</t>
  </si>
  <si>
    <t>Облік і оподаткування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</si>
</sst>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23" xfId="0" applyFont="1" applyBorder="1" applyAlignment="1">
      <alignment horizontal="center" wrapText="1"/>
    </xf>
    <xf numFmtId="0" fontId="55" fillId="56" borderId="23" xfId="173" applyFont="1" applyFill="1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1" xfId="0" applyFont="1" applyFill="1" applyBorder="1" applyAlignment="1">
      <alignment horizontal="center" vertical="center" textRotation="90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3" t="s">
        <v>35</v>
      </c>
      <c r="B5" s="94"/>
      <c r="C5" s="115" t="s">
        <v>64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3" t="s">
        <v>63</v>
      </c>
      <c r="P7" s="114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45" t="s">
        <v>58</v>
      </c>
      <c r="E9" s="146"/>
      <c r="F9" s="31"/>
      <c r="G9" s="31"/>
      <c r="H9" s="32"/>
      <c r="I9" s="106" t="s">
        <v>6</v>
      </c>
      <c r="J9" s="107"/>
      <c r="K9" s="107"/>
      <c r="L9" s="107"/>
      <c r="M9" s="108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96"/>
      <c r="O11" s="96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5" t="s">
        <v>37</v>
      </c>
      <c r="D13" s="95"/>
      <c r="E13" s="109"/>
      <c r="F13" s="109"/>
      <c r="G13" s="109"/>
      <c r="H13" s="109"/>
      <c r="I13" s="109"/>
      <c r="J13" s="92"/>
      <c r="K13" s="92"/>
      <c r="L13" s="92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1:15" ht="10.5" customHeight="1">
      <c r="A16" s="12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5" customFormat="1" ht="17.25" customHeight="1">
      <c r="A17" s="17" t="s">
        <v>38</v>
      </c>
      <c r="B17" s="8">
        <v>2</v>
      </c>
      <c r="C17" s="112" t="s">
        <v>39</v>
      </c>
      <c r="D17" s="112"/>
      <c r="E17" s="1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97" t="s">
        <v>40</v>
      </c>
      <c r="B19" s="94"/>
      <c r="C19" s="48" t="s">
        <v>14</v>
      </c>
      <c r="D19" s="2"/>
      <c r="E19" s="1"/>
      <c r="F19" s="1"/>
      <c r="J19" s="24"/>
      <c r="K19" s="24"/>
      <c r="M19" s="116" t="s">
        <v>41</v>
      </c>
      <c r="N19" s="104"/>
      <c r="O19" s="104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97" t="s">
        <v>42</v>
      </c>
      <c r="B22" s="94"/>
      <c r="C22" s="9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5" ht="11.25" customHeight="1">
      <c r="A23" s="12"/>
      <c r="B23" s="12"/>
      <c r="C23" s="88" t="s">
        <v>43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6" s="15" customFormat="1" ht="15" customHeight="1">
      <c r="A24" s="97" t="s">
        <v>42</v>
      </c>
      <c r="B24" s="94"/>
      <c r="C24" s="99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5" ht="12" customHeight="1">
      <c r="A25" s="12"/>
      <c r="B25" s="12"/>
      <c r="C25" s="88" t="s">
        <v>44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0" t="s">
        <v>1</v>
      </c>
      <c r="B27" s="100" t="s">
        <v>2</v>
      </c>
      <c r="C27" s="119" t="s">
        <v>49</v>
      </c>
      <c r="D27" s="134" t="s">
        <v>3</v>
      </c>
      <c r="E27" s="135"/>
      <c r="F27" s="135"/>
      <c r="G27" s="135"/>
      <c r="H27" s="135"/>
      <c r="I27" s="135"/>
      <c r="J27" s="135"/>
      <c r="K27" s="135"/>
      <c r="L27" s="136"/>
      <c r="M27" s="136"/>
      <c r="N27" s="137"/>
      <c r="O27" s="100" t="s">
        <v>37</v>
      </c>
      <c r="P27" s="100" t="s">
        <v>5</v>
      </c>
    </row>
    <row r="28" spans="1:16" s="27" customFormat="1" ht="3.75" customHeight="1" hidden="1">
      <c r="A28" s="117"/>
      <c r="B28" s="117"/>
      <c r="C28" s="120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01"/>
      <c r="P28" s="101"/>
    </row>
    <row r="29" spans="1:16" s="27" customFormat="1" ht="12.75" customHeight="1">
      <c r="A29" s="117"/>
      <c r="B29" s="117"/>
      <c r="C29" s="120"/>
      <c r="D29" s="122" t="s">
        <v>45</v>
      </c>
      <c r="E29" s="123"/>
      <c r="F29" s="123"/>
      <c r="G29" s="123"/>
      <c r="H29" s="123"/>
      <c r="I29" s="123"/>
      <c r="J29" s="123"/>
      <c r="K29" s="123"/>
      <c r="L29" s="124"/>
      <c r="M29" s="126" t="s">
        <v>56</v>
      </c>
      <c r="N29" s="129" t="s">
        <v>4</v>
      </c>
      <c r="O29" s="101"/>
      <c r="P29" s="101"/>
    </row>
    <row r="30" spans="1:16" s="27" customFormat="1" ht="9.75" customHeight="1" hidden="1">
      <c r="A30" s="117"/>
      <c r="B30" s="117"/>
      <c r="C30" s="120"/>
      <c r="D30" s="147">
        <v>0.5</v>
      </c>
      <c r="E30" s="147"/>
      <c r="F30" s="147"/>
      <c r="G30" s="147"/>
      <c r="H30" s="147">
        <v>0.5</v>
      </c>
      <c r="I30" s="147"/>
      <c r="J30" s="147"/>
      <c r="K30" s="147"/>
      <c r="L30" s="28"/>
      <c r="M30" s="126"/>
      <c r="N30" s="129"/>
      <c r="O30" s="101"/>
      <c r="P30" s="101"/>
    </row>
    <row r="31" spans="1:16" s="27" customFormat="1" ht="102.75" customHeight="1">
      <c r="A31" s="118"/>
      <c r="B31" s="118"/>
      <c r="C31" s="121"/>
      <c r="D31" s="132" t="s">
        <v>52</v>
      </c>
      <c r="E31" s="133"/>
      <c r="F31" s="141"/>
      <c r="G31" s="133"/>
      <c r="H31" s="127" t="s">
        <v>59</v>
      </c>
      <c r="I31" s="127"/>
      <c r="J31" s="127"/>
      <c r="K31" s="127"/>
      <c r="L31" s="33" t="s">
        <v>53</v>
      </c>
      <c r="M31" s="126"/>
      <c r="N31" s="129"/>
      <c r="O31" s="102"/>
      <c r="P31" s="102"/>
    </row>
    <row r="32" spans="1:16" s="27" customFormat="1" ht="11.25" customHeight="1">
      <c r="A32" s="62">
        <v>1</v>
      </c>
      <c r="B32" s="62">
        <v>2</v>
      </c>
      <c r="C32" s="63">
        <v>3</v>
      </c>
      <c r="D32" s="131">
        <v>4</v>
      </c>
      <c r="E32" s="131"/>
      <c r="F32" s="64"/>
      <c r="G32" s="64"/>
      <c r="H32" s="131">
        <v>5</v>
      </c>
      <c r="I32" s="131"/>
      <c r="J32" s="64"/>
      <c r="K32" s="64"/>
      <c r="L32" s="64">
        <v>6</v>
      </c>
      <c r="M32" s="63">
        <v>7</v>
      </c>
      <c r="N32" s="64">
        <v>8</v>
      </c>
      <c r="O32" s="65">
        <v>9</v>
      </c>
      <c r="P32" s="65">
        <v>10</v>
      </c>
    </row>
    <row r="33" spans="1:16" ht="13.5" customHeight="1">
      <c r="A33" s="60">
        <v>1</v>
      </c>
      <c r="B33" s="61" t="s">
        <v>60</v>
      </c>
      <c r="C33" s="35"/>
      <c r="D33" s="128"/>
      <c r="E33" s="128"/>
      <c r="F33" s="130"/>
      <c r="G33" s="130"/>
      <c r="H33" s="128"/>
      <c r="I33" s="128"/>
      <c r="J33" s="130"/>
      <c r="K33" s="130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60">
        <v>2</v>
      </c>
      <c r="B34" s="61" t="s">
        <v>61</v>
      </c>
      <c r="C34" s="35"/>
      <c r="D34" s="128"/>
      <c r="E34" s="128"/>
      <c r="F34" s="130"/>
      <c r="G34" s="130"/>
      <c r="H34" s="128"/>
      <c r="I34" s="128"/>
      <c r="J34" s="130"/>
      <c r="K34" s="130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60">
        <v>3</v>
      </c>
      <c r="B35" s="61" t="s">
        <v>62</v>
      </c>
      <c r="C35" s="66"/>
      <c r="D35" s="128"/>
      <c r="E35" s="128"/>
      <c r="F35" s="130"/>
      <c r="G35" s="130"/>
      <c r="H35" s="128"/>
      <c r="I35" s="128"/>
      <c r="J35" s="130"/>
      <c r="K35" s="130"/>
      <c r="L35" s="6">
        <f>IF(AND(D35="",H35=""),"",IF(AND((D35*0.4+H35*0.6)&gt;54.5,OR(D35&lt;54.5,H35&lt;54.5)),54,(D35*0.4+H35*0.6)))</f>
      </c>
      <c r="M35" s="34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5">
        <f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36"/>
      <c r="P35" s="51"/>
    </row>
    <row r="36" spans="1:16" ht="13.5" customHeight="1">
      <c r="A36" s="58"/>
      <c r="B36" s="57"/>
      <c r="C36" s="49"/>
      <c r="D36" s="89"/>
      <c r="E36" s="89"/>
      <c r="F36" s="125"/>
      <c r="G36" s="125"/>
      <c r="H36" s="89"/>
      <c r="I36" s="89"/>
      <c r="J36" s="125"/>
      <c r="K36" s="125"/>
      <c r="L36" s="14"/>
      <c r="M36" s="54"/>
      <c r="N36" s="4"/>
      <c r="O36" s="50"/>
      <c r="P36" s="7"/>
    </row>
    <row r="37" spans="1:16" ht="13.5" customHeight="1">
      <c r="A37" s="53"/>
      <c r="B37" s="59"/>
      <c r="C37" s="49"/>
      <c r="D37" s="89"/>
      <c r="E37" s="89"/>
      <c r="F37" s="125"/>
      <c r="G37" s="125"/>
      <c r="H37" s="89"/>
      <c r="I37" s="89"/>
      <c r="J37" s="125"/>
      <c r="K37" s="125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89"/>
      <c r="E38" s="89"/>
      <c r="F38" s="125"/>
      <c r="G38" s="125"/>
      <c r="H38" s="89"/>
      <c r="I38" s="89"/>
      <c r="J38" s="125"/>
      <c r="K38" s="125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89"/>
      <c r="E39" s="89"/>
      <c r="F39" s="125"/>
      <c r="G39" s="125"/>
      <c r="H39" s="89"/>
      <c r="I39" s="89"/>
      <c r="J39" s="125"/>
      <c r="K39" s="125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89"/>
      <c r="E40" s="89"/>
      <c r="F40" s="125"/>
      <c r="G40" s="125"/>
      <c r="H40" s="89"/>
      <c r="I40" s="89"/>
      <c r="J40" s="125"/>
      <c r="K40" s="125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89"/>
      <c r="E41" s="89"/>
      <c r="F41" s="125"/>
      <c r="G41" s="125"/>
      <c r="H41" s="89"/>
      <c r="I41" s="89"/>
      <c r="J41" s="125"/>
      <c r="K41" s="125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89"/>
      <c r="E42" s="89"/>
      <c r="F42" s="125"/>
      <c r="G42" s="125"/>
      <c r="H42" s="89"/>
      <c r="I42" s="89"/>
      <c r="J42" s="125"/>
      <c r="K42" s="125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89"/>
      <c r="E43" s="89"/>
      <c r="F43" s="125"/>
      <c r="G43" s="125"/>
      <c r="H43" s="89"/>
      <c r="I43" s="89"/>
      <c r="J43" s="125"/>
      <c r="K43" s="125"/>
      <c r="L43" s="14"/>
      <c r="M43" s="54"/>
      <c r="N43" s="4"/>
      <c r="O43" s="50"/>
      <c r="P43" s="7"/>
    </row>
    <row r="44" spans="14:16" ht="12" customHeight="1">
      <c r="N44" s="50"/>
      <c r="O44" s="50"/>
      <c r="P44" s="7"/>
    </row>
    <row r="45" spans="1:16" ht="12" customHeight="1">
      <c r="A45" s="144" t="s">
        <v>55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50"/>
      <c r="P45" s="7"/>
    </row>
    <row r="46" spans="1:16" ht="12" customHeight="1">
      <c r="A46" s="12"/>
      <c r="B46" s="12"/>
      <c r="C46" s="13" t="s">
        <v>51</v>
      </c>
      <c r="D46" s="9"/>
      <c r="E46" s="9"/>
      <c r="F46" s="9"/>
      <c r="H46" s="98" t="s">
        <v>54</v>
      </c>
      <c r="I46" s="98"/>
      <c r="J46" s="98"/>
      <c r="K46" s="98"/>
      <c r="L46" s="98"/>
      <c r="M46" s="98"/>
      <c r="N46" s="13"/>
      <c r="O46" s="50"/>
      <c r="P46" s="7"/>
    </row>
    <row r="47" spans="1:16" ht="12" customHeight="1">
      <c r="A47" s="39"/>
      <c r="B47" s="49"/>
      <c r="C47" s="14"/>
      <c r="D47" s="14"/>
      <c r="E47" s="4"/>
      <c r="F47" s="4"/>
      <c r="G47" s="14"/>
      <c r="H47" s="14"/>
      <c r="I47" s="4"/>
      <c r="J47" s="4"/>
      <c r="M47" s="89"/>
      <c r="N47" s="89"/>
      <c r="O47" s="50"/>
      <c r="P47" s="7"/>
    </row>
    <row r="48" spans="1:16" ht="12" customHeight="1">
      <c r="A48" s="10"/>
      <c r="B48" s="11"/>
      <c r="C48" s="10"/>
      <c r="D48" s="11"/>
      <c r="E48" s="4"/>
      <c r="F48" s="4"/>
      <c r="G48" s="4"/>
      <c r="H48" s="4"/>
      <c r="I48" s="4"/>
      <c r="J48" s="4"/>
      <c r="M48" s="7"/>
      <c r="N48" s="7"/>
      <c r="O48" s="50"/>
      <c r="P48" s="7"/>
    </row>
    <row r="49" spans="14:16" ht="12" customHeight="1">
      <c r="N49" s="2"/>
      <c r="O49" s="50"/>
      <c r="P49" s="7"/>
    </row>
    <row r="50" spans="15:16" ht="12" customHeight="1">
      <c r="O50" s="50"/>
      <c r="P50" s="7"/>
    </row>
    <row r="51" spans="15:16" ht="0.75" customHeight="1">
      <c r="O51" s="50"/>
      <c r="P51" s="7"/>
    </row>
    <row r="52" spans="15:16" ht="4.5" customHeight="1" hidden="1">
      <c r="O52" s="50"/>
      <c r="P52" s="7"/>
    </row>
    <row r="53" spans="1:16" ht="12" customHeight="1" hidden="1">
      <c r="A53" s="2"/>
      <c r="B53" s="10"/>
      <c r="C53" s="11"/>
      <c r="D53" s="10"/>
      <c r="E53" s="11"/>
      <c r="F53" s="14"/>
      <c r="G53" s="7"/>
      <c r="H53" s="7"/>
      <c r="I53" s="4"/>
      <c r="J53" s="4"/>
      <c r="K53" s="4"/>
      <c r="L53" s="4"/>
      <c r="M53" s="4"/>
      <c r="N53" s="7"/>
      <c r="P53" s="7"/>
    </row>
    <row r="54" spans="1:16" ht="12" customHeight="1">
      <c r="A54" s="76" t="s">
        <v>10</v>
      </c>
      <c r="B54" s="77"/>
      <c r="C54" s="76" t="s">
        <v>11</v>
      </c>
      <c r="D54" s="77"/>
      <c r="E54" s="80" t="s">
        <v>4</v>
      </c>
      <c r="F54" s="44"/>
      <c r="G54" s="45"/>
      <c r="H54" s="82" t="s">
        <v>12</v>
      </c>
      <c r="I54" s="83"/>
      <c r="J54" s="83"/>
      <c r="K54" s="83"/>
      <c r="L54" s="83"/>
      <c r="M54" s="83"/>
      <c r="N54" s="84"/>
      <c r="P54" s="7"/>
    </row>
    <row r="55" spans="1:16" ht="23.25" customHeight="1">
      <c r="A55" s="78"/>
      <c r="B55" s="79"/>
      <c r="C55" s="78"/>
      <c r="D55" s="79"/>
      <c r="E55" s="81"/>
      <c r="F55" s="46"/>
      <c r="G55" s="47"/>
      <c r="H55" s="85" t="s">
        <v>13</v>
      </c>
      <c r="I55" s="86"/>
      <c r="J55" s="86"/>
      <c r="K55" s="86"/>
      <c r="L55" s="87"/>
      <c r="M55" s="85" t="s">
        <v>14</v>
      </c>
      <c r="N55" s="87"/>
      <c r="P55" s="7"/>
    </row>
    <row r="56" spans="1:16" ht="12" customHeight="1">
      <c r="A56" s="37">
        <f>IF(L33="","",COUNTIF(L33:L52,"&gt;=89,5"))</f>
      </c>
      <c r="B56" s="38"/>
      <c r="C56" s="37" t="s">
        <v>15</v>
      </c>
      <c r="D56" s="38"/>
      <c r="E56" s="37" t="s">
        <v>16</v>
      </c>
      <c r="F56" s="40"/>
      <c r="G56" s="41"/>
      <c r="H56" s="73" t="s">
        <v>17</v>
      </c>
      <c r="I56" s="74"/>
      <c r="J56" s="74"/>
      <c r="K56" s="74"/>
      <c r="L56" s="75"/>
      <c r="M56" s="67" t="s">
        <v>18</v>
      </c>
      <c r="N56" s="68"/>
      <c r="P56" s="7"/>
    </row>
    <row r="57" spans="1:16" ht="12" customHeight="1">
      <c r="A57" s="37">
        <f>IF(L33="","",COUNT(L33:L52)-COUNTIF(L33:L52,"&lt;80,5")-COUNTIF(L33:L52,"&gt;=89,5"))</f>
      </c>
      <c r="B57" s="38"/>
      <c r="C57" s="37" t="s">
        <v>19</v>
      </c>
      <c r="D57" s="38"/>
      <c r="E57" s="37" t="s">
        <v>20</v>
      </c>
      <c r="F57" s="40"/>
      <c r="G57" s="41"/>
      <c r="H57" s="73" t="s">
        <v>21</v>
      </c>
      <c r="I57" s="74"/>
      <c r="J57" s="74"/>
      <c r="K57" s="74"/>
      <c r="L57" s="75"/>
      <c r="M57" s="69"/>
      <c r="N57" s="70"/>
      <c r="P57" s="7"/>
    </row>
    <row r="58" spans="1:16" ht="12" customHeight="1">
      <c r="A58" s="37">
        <f>IF(L33="","",COUNT(L33:L52)-COUNTIF(L33:L52,"&lt;74,5")-COUNTIF(L33:L52,"&gt;=80,5"))</f>
      </c>
      <c r="B58" s="38"/>
      <c r="C58" s="37" t="s">
        <v>22</v>
      </c>
      <c r="D58" s="38"/>
      <c r="E58" s="37" t="s">
        <v>23</v>
      </c>
      <c r="F58" s="40"/>
      <c r="G58" s="41"/>
      <c r="H58" s="73" t="s">
        <v>21</v>
      </c>
      <c r="I58" s="74"/>
      <c r="J58" s="74"/>
      <c r="K58" s="74"/>
      <c r="L58" s="75"/>
      <c r="M58" s="69"/>
      <c r="N58" s="70"/>
      <c r="P58" s="7"/>
    </row>
    <row r="59" spans="1:16" ht="12" customHeight="1">
      <c r="A59" s="37">
        <f>IF(L33="","",COUNT(L33:L52)-COUNTIF(L33:L52,"&lt;64,5")-COUNTIF(L33:L52,"&gt;=74,5"))</f>
      </c>
      <c r="B59" s="38"/>
      <c r="C59" s="37" t="s">
        <v>24</v>
      </c>
      <c r="D59" s="38"/>
      <c r="E59" s="37" t="s">
        <v>25</v>
      </c>
      <c r="F59" s="40"/>
      <c r="G59" s="41"/>
      <c r="H59" s="73" t="s">
        <v>26</v>
      </c>
      <c r="I59" s="74"/>
      <c r="J59" s="74"/>
      <c r="K59" s="74"/>
      <c r="L59" s="75"/>
      <c r="M59" s="69"/>
      <c r="N59" s="70"/>
      <c r="P59" s="7"/>
    </row>
    <row r="60" spans="1:16" ht="12" customHeight="1">
      <c r="A60" s="37">
        <f>IF(L33="","",COUNT(L33:L52)-COUNTIF(L33:L52,"&lt;54,5")-COUNTIF(L33:L52,"&gt;=64,5"))</f>
      </c>
      <c r="B60" s="38"/>
      <c r="C60" s="37" t="s">
        <v>27</v>
      </c>
      <c r="D60" s="38"/>
      <c r="E60" s="37" t="s">
        <v>28</v>
      </c>
      <c r="F60" s="40"/>
      <c r="G60" s="41"/>
      <c r="H60" s="73" t="s">
        <v>26</v>
      </c>
      <c r="I60" s="74"/>
      <c r="J60" s="74"/>
      <c r="K60" s="74"/>
      <c r="L60" s="75"/>
      <c r="M60" s="71"/>
      <c r="N60" s="72"/>
      <c r="O60" s="29"/>
      <c r="P60" s="2"/>
    </row>
    <row r="61" spans="1:15" ht="12" customHeight="1">
      <c r="A61" s="37">
        <f>IF(L33="","",COUNT(L33:L52)-COUNTIF(L33:L52,"&lt;30,5")-COUNTIF(L33:L52,"&gt;=54,5"))</f>
      </c>
      <c r="B61" s="38"/>
      <c r="C61" s="37" t="s">
        <v>29</v>
      </c>
      <c r="D61" s="38"/>
      <c r="E61" s="37" t="s">
        <v>30</v>
      </c>
      <c r="F61" s="40"/>
      <c r="G61" s="41"/>
      <c r="H61" s="73" t="s">
        <v>31</v>
      </c>
      <c r="I61" s="74"/>
      <c r="J61" s="74"/>
      <c r="K61" s="74"/>
      <c r="L61" s="75"/>
      <c r="M61" s="67" t="s">
        <v>32</v>
      </c>
      <c r="N61" s="68"/>
      <c r="O61" s="13"/>
    </row>
    <row r="62" spans="1:14" ht="12" customHeight="1">
      <c r="A62" s="37">
        <f>IF(L33="","",COUNTIF(L33:L52,"&lt;=30"))</f>
      </c>
      <c r="B62" s="38"/>
      <c r="C62" s="42" t="s">
        <v>33</v>
      </c>
      <c r="D62" s="43"/>
      <c r="E62" s="37" t="s">
        <v>30</v>
      </c>
      <c r="F62" s="40"/>
      <c r="G62" s="41"/>
      <c r="H62" s="73" t="s">
        <v>31</v>
      </c>
      <c r="I62" s="74"/>
      <c r="J62" s="74"/>
      <c r="K62" s="74"/>
      <c r="L62" s="75"/>
      <c r="M62" s="71"/>
      <c r="N62" s="72"/>
    </row>
    <row r="63" spans="13:14" ht="12" customHeight="1">
      <c r="M63" s="55"/>
      <c r="N63" s="55"/>
    </row>
    <row r="64" spans="13:14" s="29" customFormat="1" ht="12" customHeight="1">
      <c r="M64" s="56"/>
      <c r="N64" s="56"/>
    </row>
    <row r="65" s="29" customFormat="1" ht="0.75" customHeight="1"/>
    <row r="66" spans="1:14" s="29" customFormat="1" ht="3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9" customFormat="1" ht="18.75" customHeight="1">
      <c r="A67" s="90" t="s">
        <v>34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5" s="29" customFormat="1" ht="12" customHeight="1">
      <c r="A68" s="12"/>
      <c r="B68" s="88" t="s">
        <v>57</v>
      </c>
      <c r="C68" s="88"/>
      <c r="D68" s="1"/>
      <c r="E68" s="1"/>
      <c r="F68" s="1"/>
      <c r="G68" s="1"/>
      <c r="H68" s="142" t="s">
        <v>47</v>
      </c>
      <c r="I68" s="143"/>
      <c r="J68" s="143"/>
      <c r="K68" s="143"/>
      <c r="L68" s="143"/>
      <c r="M68" s="143"/>
      <c r="N68" s="13"/>
      <c r="O68" s="1"/>
    </row>
    <row r="69" s="29" customFormat="1" ht="12" customHeight="1"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ht="12" customHeight="1"/>
    <row r="74" ht="12" customHeight="1"/>
    <row r="75" ht="21" customHeight="1"/>
    <row r="76" ht="15" customHeight="1"/>
    <row r="77" ht="15" customHeight="1"/>
    <row r="78" ht="15" customHeight="1"/>
    <row r="81" ht="15" customHeight="1"/>
    <row r="82" ht="15" customHeight="1"/>
    <row r="83" ht="15" customHeight="1"/>
    <row r="84" ht="15" customHeight="1"/>
  </sheetData>
  <sheetProtection/>
  <mergeCells count="104">
    <mergeCell ref="B16:O16"/>
    <mergeCell ref="J42:K42"/>
    <mergeCell ref="J43:K43"/>
    <mergeCell ref="J34:K34"/>
    <mergeCell ref="J35:K35"/>
    <mergeCell ref="J36:K36"/>
    <mergeCell ref="J40:K40"/>
    <mergeCell ref="J41:K41"/>
    <mergeCell ref="F34:G34"/>
    <mergeCell ref="D9:E9"/>
    <mergeCell ref="D30:G30"/>
    <mergeCell ref="H30:K30"/>
    <mergeCell ref="F38:G38"/>
    <mergeCell ref="D43:E43"/>
    <mergeCell ref="F35:G35"/>
    <mergeCell ref="F36:G36"/>
    <mergeCell ref="F37:G37"/>
    <mergeCell ref="F40:G40"/>
    <mergeCell ref="F43:G43"/>
    <mergeCell ref="H68:M68"/>
    <mergeCell ref="A45:N45"/>
    <mergeCell ref="H40:I40"/>
    <mergeCell ref="H41:I41"/>
    <mergeCell ref="H42:I42"/>
    <mergeCell ref="H43:I43"/>
    <mergeCell ref="F42:G42"/>
    <mergeCell ref="F41:G41"/>
    <mergeCell ref="D40:E40"/>
    <mergeCell ref="D41:E41"/>
    <mergeCell ref="N29:N31"/>
    <mergeCell ref="F33:G33"/>
    <mergeCell ref="D32:E32"/>
    <mergeCell ref="D31:E31"/>
    <mergeCell ref="D42:E42"/>
    <mergeCell ref="D27:N28"/>
    <mergeCell ref="F31:G31"/>
    <mergeCell ref="H35:I35"/>
    <mergeCell ref="J33:K33"/>
    <mergeCell ref="H33:I33"/>
    <mergeCell ref="M29:M31"/>
    <mergeCell ref="H31:I31"/>
    <mergeCell ref="J38:K38"/>
    <mergeCell ref="J39:K39"/>
    <mergeCell ref="J31:K31"/>
    <mergeCell ref="D34:E34"/>
    <mergeCell ref="H34:I34"/>
    <mergeCell ref="D35:E35"/>
    <mergeCell ref="H32:I32"/>
    <mergeCell ref="D33:E33"/>
    <mergeCell ref="H37:I37"/>
    <mergeCell ref="H38:I38"/>
    <mergeCell ref="J37:K37"/>
    <mergeCell ref="H39:I39"/>
    <mergeCell ref="H36:I36"/>
    <mergeCell ref="D38:E38"/>
    <mergeCell ref="D39:E39"/>
    <mergeCell ref="D36:E36"/>
    <mergeCell ref="D37:E37"/>
    <mergeCell ref="F39:G39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6:M46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8:C68"/>
    <mergeCell ref="M47:N47"/>
    <mergeCell ref="A67:N67"/>
    <mergeCell ref="B15:P15"/>
    <mergeCell ref="A5:B5"/>
    <mergeCell ref="C13:D13"/>
    <mergeCell ref="N11:O11"/>
    <mergeCell ref="A22:B22"/>
    <mergeCell ref="C23:O23"/>
    <mergeCell ref="A24:B24"/>
    <mergeCell ref="A54:B55"/>
    <mergeCell ref="C54:D55"/>
    <mergeCell ref="E54:E55"/>
    <mergeCell ref="H54:N54"/>
    <mergeCell ref="H55:L55"/>
    <mergeCell ref="M55:N55"/>
    <mergeCell ref="M56:N60"/>
    <mergeCell ref="M61:N62"/>
    <mergeCell ref="H62:L62"/>
    <mergeCell ref="H61:L61"/>
    <mergeCell ref="H60:L60"/>
    <mergeCell ref="H59:L59"/>
    <mergeCell ref="H58:L58"/>
    <mergeCell ref="H57:L57"/>
    <mergeCell ref="H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2021-05-17T21:22:34Z</dcterms:modified>
  <cp:category/>
  <cp:version/>
  <cp:contentType/>
  <cp:contentStatus/>
</cp:coreProperties>
</file>